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https://leonschools-my.sharepoint.com/personal/hannar2_leonschools_net/Documents/19-20/Practice of Science ALL CLASSES/Soda and Mentos/"/>
    </mc:Choice>
  </mc:AlternateContent>
  <bookViews>
    <workbookView xWindow="0" yWindow="0" windowWidth="23040" windowHeight="10632"/>
  </bookViews>
  <sheets>
    <sheet name="Combined Data" sheetId="1" r:id="rId1"/>
    <sheet name="1st Pd" sheetId="2" r:id="rId2"/>
    <sheet name="4th P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C3" i="1"/>
  <c r="C4" i="1"/>
  <c r="C5" i="1"/>
  <c r="C6" i="1"/>
  <c r="C7" i="1"/>
  <c r="C8" i="1"/>
  <c r="D4" i="2" l="1"/>
  <c r="D6" i="2"/>
  <c r="D2" i="2"/>
  <c r="E7" i="1" l="1"/>
  <c r="E5" i="1"/>
  <c r="E3" i="1"/>
  <c r="D6" i="3" l="1"/>
  <c r="D4" i="3"/>
  <c r="D2" i="3"/>
</calcChain>
</file>

<file path=xl/sharedStrings.xml><?xml version="1.0" encoding="utf-8"?>
<sst xmlns="http://schemas.openxmlformats.org/spreadsheetml/2006/main" count="23" uniqueCount="16">
  <si>
    <t>AVG.</t>
  </si>
  <si>
    <t>Height of Spray</t>
  </si>
  <si>
    <t>Max Spray (cm)</t>
  </si>
  <si>
    <t>Avg. Max Spray (cm)</t>
  </si>
  <si>
    <t>Avg Max Spray (cm)</t>
  </si>
  <si>
    <t>COLD</t>
  </si>
  <si>
    <t>HOT</t>
  </si>
  <si>
    <t>ROOM</t>
  </si>
  <si>
    <r>
      <t>TEMP (</t>
    </r>
    <r>
      <rPr>
        <sz val="18"/>
        <color theme="1"/>
        <rFont val="Calibri"/>
        <family val="2"/>
      </rPr>
      <t>°</t>
    </r>
    <r>
      <rPr>
        <sz val="18"/>
        <color theme="1"/>
        <rFont val="Calibri"/>
        <family val="2"/>
        <scheme val="minor"/>
      </rPr>
      <t>C)</t>
    </r>
  </si>
  <si>
    <r>
      <t>Temp (</t>
    </r>
    <r>
      <rPr>
        <sz val="11"/>
        <color theme="1"/>
        <rFont val="Calibri"/>
        <family val="2"/>
      </rPr>
      <t>°C)</t>
    </r>
  </si>
  <si>
    <r>
      <t>TEMP(</t>
    </r>
    <r>
      <rPr>
        <sz val="20"/>
        <color theme="1"/>
        <rFont val="Calibri"/>
        <family val="2"/>
      </rPr>
      <t>°</t>
    </r>
    <r>
      <rPr>
        <sz val="18"/>
        <color theme="1"/>
        <rFont val="Calibri"/>
        <family val="2"/>
      </rPr>
      <t>C)</t>
    </r>
  </si>
  <si>
    <t>4th pd</t>
  </si>
  <si>
    <t>5.5-7.5</t>
  </si>
  <si>
    <t>21-21.5</t>
  </si>
  <si>
    <t>26-35</t>
  </si>
  <si>
    <t>1st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</si>
</sst>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alibri"/>
      <family val="2"/>
    </font>
    <font>
      <sz val="11"/>
      <color theme="1"/>
      <name val="Calibri"/>
      <family val="2"/>
    </font>
    <font>
      <sz val="2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COMBINED DATA: Soda &amp; Mentos Spray Heights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00E-45D7-B487-6637EAB28DF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00E-45D7-B487-6637EAB28DF0}"/>
              </c:ext>
            </c:extLst>
          </c:dPt>
          <c:dPt>
            <c:idx val="2"/>
            <c:invertIfNegative val="0"/>
            <c:bubble3D val="0"/>
            <c:spPr>
              <a:solidFill>
                <a:srgbClr val="33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0E-45D7-B487-6637EAB28DF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'Combined Data'!$A$3:$A$8</c15:sqref>
                  </c15:fullRef>
                </c:ext>
              </c:extLst>
              <c:f>('Combined Data'!$A$3,'Combined Data'!$A$5,'Combined Data'!$A$7)</c:f>
              <c:strCache>
                <c:ptCount val="3"/>
                <c:pt idx="0">
                  <c:v>COLD</c:v>
                </c:pt>
                <c:pt idx="1">
                  <c:v>ROOM</c:v>
                </c:pt>
                <c:pt idx="2">
                  <c:v>HOT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'Combined Data'!$E$3:$E$8</c15:sqref>
                  </c15:fullRef>
                </c:ext>
              </c:extLst>
              <c:f>('Combined Data'!$E$3,'Combined Data'!$E$5,'Combined Data'!$E$7)</c:f>
              <c:numCache>
                <c:formatCode>General</c:formatCode>
                <c:ptCount val="3"/>
                <c:pt idx="0">
                  <c:v>34.5</c:v>
                </c:pt>
                <c:pt idx="1">
                  <c:v>52.625</c:v>
                </c:pt>
                <c:pt idx="2">
                  <c:v>98.25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E-45D7-B487-6637EAB28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23052632"/>
        <c:axId val="523051648"/>
      </c:barChart>
      <c:catAx>
        <c:axId val="523052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of Reactants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051648"/>
        <c:crosses val="autoZero"/>
        <c:auto val="1"/>
        <c:lblAlgn val="ctr"/>
        <c:lblOffset val="100"/>
        <c:noMultiLvlLbl val="0"/>
      </c:catAx>
      <c:valAx>
        <c:axId val="52305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Avg. Max. Spray Height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05263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Soda and Mentos Spray Heights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'1st Pd'!$D$1</c:f>
              <c:strCache>
                <c:ptCount val="1"/>
                <c:pt idx="0">
                  <c:v>Avg. Max Spray (cm)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838-4790-A29F-D584E9B4B54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38-4790-A29F-D584E9B4B540}"/>
              </c:ext>
            </c:extLst>
          </c:dPt>
          <c:dPt>
            <c:idx val="2"/>
            <c:invertIfNegative val="0"/>
            <c:bubble3D val="0"/>
            <c:spPr>
              <a:solidFill>
                <a:srgbClr val="33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838-4790-A29F-D584E9B4B54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'1st Pd'!$A$2:$A$7</c15:sqref>
                  </c15:fullRef>
                </c:ext>
              </c:extLst>
              <c:f>('1st Pd'!$A$2,'1st Pd'!$A$4,'1st Pd'!$A$6)</c:f>
              <c:strCache>
                <c:ptCount val="3"/>
                <c:pt idx="0">
                  <c:v>COLD</c:v>
                </c:pt>
                <c:pt idx="1">
                  <c:v>ROOM</c:v>
                </c:pt>
                <c:pt idx="2">
                  <c:v>HOT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'1st Pd'!$D$2:$D$7</c15:sqref>
                  </c15:fullRef>
                </c:ext>
              </c:extLst>
              <c:f>('1st Pd'!$D$2,'1st Pd'!$D$4,'1st Pd'!$D$6)</c:f>
              <c:numCache>
                <c:formatCode>0</c:formatCode>
                <c:ptCount val="3"/>
                <c:pt idx="0">
                  <c:v>32</c:v>
                </c:pt>
                <c:pt idx="1">
                  <c:v>56</c:v>
                </c:pt>
                <c:pt idx="2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9A-4EBD-93DC-24E219E0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35187136"/>
        <c:axId val="5351877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'4th Pd'!#REF!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'1st Pd'!$A$2:$A$7</c15:sqref>
                        </c15:fullRef>
                        <c15:formulaRef>
                          <c15:sqref>('1st Pd'!$A$2,'1st Pd'!$A$4,'1st Pd'!$A$6)</c15:sqref>
                        </c15:formulaRef>
                      </c:ext>
                    </c:extLst>
                    <c:strCache>
                      <c:ptCount val="3"/>
                      <c:pt idx="0">
                        <c:v>COLD</c:v>
                      </c:pt>
                      <c:pt idx="1">
                        <c:v>ROOM</c:v>
                      </c:pt>
                      <c:pt idx="2">
                        <c:v>HOT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'1st Pd'!$A$2:$A$7</c15:sqref>
                        </c15:fullRef>
                        <c15:formulaRef>
                          <c15:sqref>('1st Pd'!$A$2,'1st Pd'!$A$4,'1st Pd'!$A$6)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D9A-4EBD-93DC-24E219E03472}"/>
                  </c:ext>
                </c:extLst>
              </c15:ser>
            </c15:filteredBarSeries>
          </c:ext>
        </c:extLst>
      </c:barChart>
      <c:catAx>
        <c:axId val="53518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of Reactants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187792"/>
        <c:crosses val="autoZero"/>
        <c:auto val="1"/>
        <c:lblAlgn val="ctr"/>
        <c:lblOffset val="100"/>
        <c:noMultiLvlLbl val="0"/>
      </c:catAx>
      <c:valAx>
        <c:axId val="535187792"/>
        <c:scaling>
          <c:orientation val="minMax"/>
          <c:max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Avg</a:t>
                </a:r>
                <a:r>
                  <a:rPr lang="en-US" baseline="0"/>
                  <a:t> Max Spray Height (cm)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187136"/>
        <c:crosses val="autoZero"/>
        <c:crossBetween val="between"/>
        <c:majorUnit val="25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Soda</a:t>
            </a:r>
            <a:r>
              <a:rPr lang="en-US" baseline="0"/>
              <a:t> and Mentos Spray Heights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'4th Pd'!$D$1</c:f>
              <c:strCache>
                <c:ptCount val="1"/>
                <c:pt idx="0">
                  <c:v>Avg Max Spray (cm)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72C-4F2D-8CEB-BF47D0D6F071}"/>
              </c:ext>
            </c:extLst>
          </c:dPt>
          <c:dPt>
            <c:idx val="2"/>
            <c:invertIfNegative val="0"/>
            <c:bubble3D val="0"/>
            <c:spPr>
              <a:solidFill>
                <a:srgbClr val="33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72C-4F2D-8CEB-BF47D0D6F07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'4th Pd'!$A$2:$A$7</c15:sqref>
                  </c15:fullRef>
                </c:ext>
              </c:extLst>
              <c:f>('4th Pd'!$A$2,'4th Pd'!$A$4,'4th Pd'!$A$6)</c:f>
              <c:strCache>
                <c:ptCount val="3"/>
                <c:pt idx="0">
                  <c:v>COLD</c:v>
                </c:pt>
                <c:pt idx="1">
                  <c:v>ROOM</c:v>
                </c:pt>
                <c:pt idx="2">
                  <c:v>HOT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'4th Pd'!$D$2:$D$7</c15:sqref>
                  </c15:fullRef>
                </c:ext>
              </c:extLst>
              <c:f>('4th Pd'!$D$2,'4th Pd'!$D$4,'4th Pd'!$D$6)</c:f>
              <c:numCache>
                <c:formatCode>0</c:formatCode>
                <c:ptCount val="3"/>
                <c:pt idx="0">
                  <c:v>37</c:v>
                </c:pt>
                <c:pt idx="1">
                  <c:v>49.25</c:v>
                </c:pt>
                <c:pt idx="2">
                  <c:v>124.5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C-4F2D-8CEB-BF47D0D6F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11059464"/>
        <c:axId val="3110584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'6th Pd'!#REF!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'4th Pd'!$A$2:$A$7</c15:sqref>
                        </c15:fullRef>
                        <c15:formulaRef>
                          <c15:sqref>('4th Pd'!$A$2,'4th Pd'!$A$4,'4th Pd'!$A$6)</c15:sqref>
                        </c15:formulaRef>
                      </c:ext>
                    </c:extLst>
                    <c:strCache>
                      <c:ptCount val="3"/>
                      <c:pt idx="0">
                        <c:v>COLD</c:v>
                      </c:pt>
                      <c:pt idx="1">
                        <c:v>ROOM</c:v>
                      </c:pt>
                      <c:pt idx="2">
                        <c:v>HOT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'4th Pd'!$A$2:$A$7</c15:sqref>
                        </c15:fullRef>
                        <c15:formulaRef>
                          <c15:sqref>('4th Pd'!$A$2,'4th Pd'!$A$4,'4th Pd'!$A$6)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72C-4F2D-8CEB-BF47D0D6F071}"/>
                  </c:ext>
                </c:extLst>
              </c15:ser>
            </c15:filteredBarSeries>
          </c:ext>
        </c:extLst>
      </c:barChart>
      <c:catAx>
        <c:axId val="311059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of Reactants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58480"/>
        <c:crosses val="autoZero"/>
        <c:auto val="1"/>
        <c:lblAlgn val="ctr"/>
        <c:lblOffset val="100"/>
        <c:noMultiLvlLbl val="0"/>
      </c:catAx>
      <c:valAx>
        <c:axId val="31105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Avg. Max Spray Height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5946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3231</xdr:rowOff>
    </xdr:from>
    <xdr:to>
      <xdr:col>6</xdr:col>
      <xdr:colOff>408962</xdr:colOff>
      <xdr:row>31</xdr:row>
      <xdr:rowOff>163540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148884</xdr:colOff>
      <xdr:row>7</xdr:row>
      <xdr:rowOff>44847</xdr:rowOff>
    </xdr:from>
    <xdr:to>
      <xdr:col>3</xdr:col>
      <xdr:colOff>2000619</xdr:colOff>
      <xdr:row>16</xdr:row>
      <xdr:rowOff>155981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27016</xdr:colOff>
      <xdr:row>7</xdr:row>
      <xdr:rowOff>127000</xdr:rowOff>
    </xdr:from>
    <xdr:to>
      <xdr:col>3</xdr:col>
      <xdr:colOff>1204576</xdr:colOff>
      <xdr:row>20</xdr:row>
      <xdr:rowOff>93798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9" zoomScale="138" zoomScaleNormal="160" workbookViewId="0">
      <selection activeCell="I16" sqref="I16"/>
    </sheetView>
  </sheetViews>
  <sheetFormatPr defaultRowHeight="14.4" x14ac:dyDescent="0.3"/>
  <cols>
    <col min="1" max="1" width="16" style="1" customWidth="1"/>
    <col min="2" max="2" width="16" style="13" customWidth="1"/>
    <col min="3" max="4" width="13.6640625" customWidth="1"/>
    <col min="5" max="5" width="24.33203125" style="1" customWidth="1"/>
  </cols>
  <sheetData>
    <row r="1" spans="1:5" ht="25.8" x14ac:dyDescent="0.3">
      <c r="A1" s="17" t="s">
        <v>1</v>
      </c>
      <c r="B1" s="17"/>
      <c r="C1" s="17"/>
      <c r="D1" s="17"/>
      <c r="E1" s="17"/>
    </row>
    <row r="2" spans="1:5" ht="46.2" x14ac:dyDescent="0.3">
      <c r="A2" s="20" t="s">
        <v>10</v>
      </c>
      <c r="B2" s="20"/>
      <c r="C2" s="2" t="s">
        <v>15</v>
      </c>
      <c r="D2" s="2" t="s">
        <v>11</v>
      </c>
      <c r="E2" s="6" t="s">
        <v>0</v>
      </c>
    </row>
    <row r="3" spans="1:5" ht="46.5" customHeight="1" x14ac:dyDescent="0.3">
      <c r="A3" s="18" t="s">
        <v>5</v>
      </c>
      <c r="B3" s="18" t="s">
        <v>12</v>
      </c>
      <c r="C3" s="15">
        <f>'1st Pd'!C2</f>
        <v>32</v>
      </c>
      <c r="D3" s="14">
        <f>'4th Pd'!C2</f>
        <v>37</v>
      </c>
      <c r="E3" s="19">
        <f>AVERAGE(C3:D4)</f>
        <v>34.5</v>
      </c>
    </row>
    <row r="4" spans="1:5" ht="46.5" customHeight="1" x14ac:dyDescent="0.3">
      <c r="A4" s="18"/>
      <c r="B4" s="18"/>
      <c r="C4" s="15">
        <f>'1st Pd'!C3</f>
        <v>32</v>
      </c>
      <c r="D4" s="14">
        <f>'4th Pd'!C3</f>
        <v>37</v>
      </c>
      <c r="E4" s="19"/>
    </row>
    <row r="5" spans="1:5" ht="46.5" customHeight="1" x14ac:dyDescent="0.3">
      <c r="A5" s="18" t="s">
        <v>7</v>
      </c>
      <c r="B5" s="18" t="s">
        <v>13</v>
      </c>
      <c r="C5" s="15">
        <f>'1st Pd'!C4</f>
        <v>47</v>
      </c>
      <c r="D5" s="14">
        <f>'4th Pd'!C4</f>
        <v>47</v>
      </c>
      <c r="E5" s="19">
        <f>AVERAGE(C5:D6)</f>
        <v>52.625</v>
      </c>
    </row>
    <row r="6" spans="1:5" ht="46.5" customHeight="1" x14ac:dyDescent="0.3">
      <c r="A6" s="18"/>
      <c r="B6" s="18"/>
      <c r="C6" s="15">
        <f>'1st Pd'!C5</f>
        <v>65</v>
      </c>
      <c r="D6" s="14">
        <f>'4th Pd'!C5</f>
        <v>51.5</v>
      </c>
      <c r="E6" s="19"/>
    </row>
    <row r="7" spans="1:5" ht="46.5" customHeight="1" x14ac:dyDescent="0.3">
      <c r="A7" s="18" t="s">
        <v>6</v>
      </c>
      <c r="B7" s="18" t="s">
        <v>14</v>
      </c>
      <c r="C7" s="15">
        <f>'1st Pd'!C6</f>
        <v>70</v>
      </c>
      <c r="D7" s="14">
        <f>'4th Pd'!C6</f>
        <v>102</v>
      </c>
      <c r="E7" s="19">
        <f>AVERAGE(C7:D8)</f>
        <v>98.25</v>
      </c>
    </row>
    <row r="8" spans="1:5" ht="46.5" customHeight="1" x14ac:dyDescent="0.3">
      <c r="A8" s="18"/>
      <c r="B8" s="18"/>
      <c r="C8" s="15">
        <f>'1st Pd'!C7</f>
        <v>74</v>
      </c>
      <c r="D8" s="14">
        <f>'4th Pd'!C7</f>
        <v>147</v>
      </c>
      <c r="E8" s="19"/>
    </row>
    <row r="34" spans="1:5" ht="25.8" x14ac:dyDescent="0.3">
      <c r="A34" s="7"/>
      <c r="B34" s="10"/>
      <c r="C34" s="17"/>
      <c r="D34" s="17"/>
      <c r="E34" s="17"/>
    </row>
    <row r="35" spans="1:5" ht="46.2" x14ac:dyDescent="0.3">
      <c r="A35" s="3"/>
      <c r="B35" s="3"/>
      <c r="C35" s="7"/>
      <c r="D35" s="7"/>
      <c r="E35" s="6"/>
    </row>
    <row r="36" spans="1:5" ht="46.2" x14ac:dyDescent="0.3">
      <c r="A36" s="4"/>
      <c r="B36" s="11"/>
      <c r="C36" s="5"/>
      <c r="D36" s="5"/>
      <c r="E36" s="6"/>
    </row>
    <row r="37" spans="1:5" ht="46.2" x14ac:dyDescent="0.3">
      <c r="A37" s="4"/>
      <c r="B37" s="11"/>
      <c r="C37" s="5"/>
      <c r="D37" s="5"/>
      <c r="E37" s="6"/>
    </row>
    <row r="38" spans="1:5" ht="46.2" x14ac:dyDescent="0.3">
      <c r="A38" s="4"/>
      <c r="B38" s="11"/>
      <c r="C38" s="5"/>
      <c r="D38" s="5"/>
      <c r="E38" s="6"/>
    </row>
    <row r="39" spans="1:5" ht="46.2" x14ac:dyDescent="0.3">
      <c r="A39" s="4"/>
      <c r="B39" s="11"/>
      <c r="C39" s="5"/>
      <c r="D39" s="5"/>
      <c r="E39" s="6"/>
    </row>
    <row r="40" spans="1:5" ht="46.2" x14ac:dyDescent="0.3">
      <c r="A40" s="4"/>
      <c r="B40" s="11"/>
      <c r="C40" s="5"/>
      <c r="D40" s="5"/>
      <c r="E40" s="6"/>
    </row>
    <row r="41" spans="1:5" ht="46.2" x14ac:dyDescent="0.3">
      <c r="A41" s="4"/>
      <c r="B41" s="11"/>
      <c r="C41" s="5"/>
      <c r="D41" s="5"/>
      <c r="E41" s="6"/>
    </row>
  </sheetData>
  <mergeCells count="12">
    <mergeCell ref="C34:E34"/>
    <mergeCell ref="A1:E1"/>
    <mergeCell ref="A3:A4"/>
    <mergeCell ref="A5:A6"/>
    <mergeCell ref="A7:A8"/>
    <mergeCell ref="E3:E4"/>
    <mergeCell ref="E5:E6"/>
    <mergeCell ref="E7:E8"/>
    <mergeCell ref="A2:B2"/>
    <mergeCell ref="B3:B4"/>
    <mergeCell ref="B5:B6"/>
    <mergeCell ref="B7:B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7" zoomScale="190" zoomScaleNormal="190" workbookViewId="0">
      <selection activeCell="E8" sqref="E8"/>
    </sheetView>
  </sheetViews>
  <sheetFormatPr defaultRowHeight="23.4" x14ac:dyDescent="0.45"/>
  <cols>
    <col min="1" max="1" width="18.44140625" style="1" bestFit="1" customWidth="1"/>
    <col min="2" max="2" width="15.33203125" style="13" bestFit="1" customWidth="1"/>
    <col min="3" max="3" width="23.33203125" style="1" bestFit="1" customWidth="1"/>
    <col min="4" max="4" width="30.33203125" style="9" bestFit="1" customWidth="1"/>
  </cols>
  <sheetData>
    <row r="1" spans="1:4" x14ac:dyDescent="0.45">
      <c r="A1" s="21" t="s">
        <v>8</v>
      </c>
      <c r="B1" s="21"/>
      <c r="C1" s="8" t="s">
        <v>2</v>
      </c>
      <c r="D1" s="9" t="s">
        <v>3</v>
      </c>
    </row>
    <row r="2" spans="1:4" x14ac:dyDescent="0.3">
      <c r="A2" s="21" t="s">
        <v>5</v>
      </c>
      <c r="B2" s="12">
        <v>7.5</v>
      </c>
      <c r="C2" s="8">
        <v>32</v>
      </c>
      <c r="D2" s="22">
        <f>AVERAGE(C2:C3)</f>
        <v>32</v>
      </c>
    </row>
    <row r="3" spans="1:4" x14ac:dyDescent="0.3">
      <c r="A3" s="21"/>
      <c r="B3" s="16">
        <v>7.5</v>
      </c>
      <c r="C3" s="8">
        <v>32</v>
      </c>
      <c r="D3" s="22"/>
    </row>
    <row r="4" spans="1:4" x14ac:dyDescent="0.3">
      <c r="A4" s="21" t="s">
        <v>7</v>
      </c>
      <c r="B4" s="12">
        <v>21.5</v>
      </c>
      <c r="C4" s="8">
        <v>47</v>
      </c>
      <c r="D4" s="22">
        <f t="shared" ref="D4" si="0">AVERAGE(C4:C5)</f>
        <v>56</v>
      </c>
    </row>
    <row r="5" spans="1:4" x14ac:dyDescent="0.3">
      <c r="A5" s="21"/>
      <c r="B5" s="16">
        <v>21.5</v>
      </c>
      <c r="C5" s="8">
        <v>65</v>
      </c>
      <c r="D5" s="22"/>
    </row>
    <row r="6" spans="1:4" x14ac:dyDescent="0.3">
      <c r="A6" s="21" t="s">
        <v>6</v>
      </c>
      <c r="B6" s="12">
        <v>26</v>
      </c>
      <c r="C6" s="8">
        <v>70</v>
      </c>
      <c r="D6" s="22">
        <f t="shared" ref="D6" si="1">AVERAGE(C6:C7)</f>
        <v>72</v>
      </c>
    </row>
    <row r="7" spans="1:4" x14ac:dyDescent="0.3">
      <c r="A7" s="21"/>
      <c r="B7" s="16">
        <v>26</v>
      </c>
      <c r="C7" s="8">
        <v>74</v>
      </c>
      <c r="D7" s="22"/>
    </row>
  </sheetData>
  <mergeCells count="7">
    <mergeCell ref="A1:B1"/>
    <mergeCell ref="D2:D3"/>
    <mergeCell ref="D4:D5"/>
    <mergeCell ref="D6:D7"/>
    <mergeCell ref="A2:A3"/>
    <mergeCell ref="A4:A5"/>
    <mergeCell ref="A6:A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9" zoomScale="270" zoomScaleNormal="270" workbookViewId="0">
      <selection activeCell="E17" sqref="E17"/>
    </sheetView>
  </sheetViews>
  <sheetFormatPr defaultRowHeight="14.4" x14ac:dyDescent="0.3"/>
  <cols>
    <col min="1" max="1" width="11.44140625" style="1" bestFit="1" customWidth="1"/>
    <col min="2" max="2" width="11.44140625" style="13" customWidth="1"/>
    <col min="3" max="3" width="14.5546875" style="1" bestFit="1" customWidth="1"/>
    <col min="4" max="4" width="18.44140625" style="1" bestFit="1" customWidth="1"/>
  </cols>
  <sheetData>
    <row r="1" spans="1:4" x14ac:dyDescent="0.3">
      <c r="A1" s="23" t="s">
        <v>9</v>
      </c>
      <c r="B1" s="23"/>
      <c r="C1" s="1" t="s">
        <v>2</v>
      </c>
      <c r="D1" s="1" t="s">
        <v>4</v>
      </c>
    </row>
    <row r="2" spans="1:4" x14ac:dyDescent="0.3">
      <c r="A2" s="23" t="s">
        <v>5</v>
      </c>
      <c r="B2" s="13">
        <v>5.5</v>
      </c>
      <c r="C2" s="1">
        <v>37</v>
      </c>
      <c r="D2" s="24">
        <f>AVERAGE(C2:C3)</f>
        <v>37</v>
      </c>
    </row>
    <row r="3" spans="1:4" x14ac:dyDescent="0.3">
      <c r="A3" s="23"/>
      <c r="B3" s="13">
        <v>5.5</v>
      </c>
      <c r="C3" s="1">
        <v>37</v>
      </c>
      <c r="D3" s="24"/>
    </row>
    <row r="4" spans="1:4" x14ac:dyDescent="0.3">
      <c r="A4" s="23" t="s">
        <v>7</v>
      </c>
      <c r="B4" s="13">
        <v>21</v>
      </c>
      <c r="C4" s="1">
        <v>47</v>
      </c>
      <c r="D4" s="24">
        <f>AVERAGE(C4:C5)</f>
        <v>49.25</v>
      </c>
    </row>
    <row r="5" spans="1:4" x14ac:dyDescent="0.3">
      <c r="A5" s="23"/>
      <c r="B5" s="13">
        <v>21</v>
      </c>
      <c r="C5" s="1">
        <v>51.5</v>
      </c>
      <c r="D5" s="24"/>
    </row>
    <row r="6" spans="1:4" x14ac:dyDescent="0.3">
      <c r="A6" s="23" t="s">
        <v>6</v>
      </c>
      <c r="B6" s="13">
        <v>35</v>
      </c>
      <c r="C6" s="1">
        <v>102</v>
      </c>
      <c r="D6" s="24">
        <f>AVERAGE(C6:C7)</f>
        <v>124.5</v>
      </c>
    </row>
    <row r="7" spans="1:4" x14ac:dyDescent="0.3">
      <c r="A7" s="23"/>
      <c r="B7" s="13">
        <v>35</v>
      </c>
      <c r="C7" s="1">
        <v>147</v>
      </c>
      <c r="D7" s="24"/>
    </row>
  </sheetData>
  <mergeCells count="7">
    <mergeCell ref="A1:B1"/>
    <mergeCell ref="D2:D3"/>
    <mergeCell ref="D4:D5"/>
    <mergeCell ref="D6:D7"/>
    <mergeCell ref="A2:A3"/>
    <mergeCell ref="A4:A5"/>
    <mergeCell ref="A6:A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187E3DC9D45A48AC47041FBC8FB565" ma:contentTypeVersion="14" ma:contentTypeDescription="Create a new document." ma:contentTypeScope="" ma:versionID="ff49675086c6b1a665dc491f926f7e3e">
  <xsd:schema xmlns:xsd="http://www.w3.org/2001/XMLSchema" xmlns:xs="http://www.w3.org/2001/XMLSchema" xmlns:p="http://schemas.microsoft.com/office/2006/metadata/properties" xmlns:ns1="http://schemas.microsoft.com/sharepoint/v3" xmlns:ns3="9ec23c79-5d1e-4dfd-a6c6-ac7479cbf541" xmlns:ns4="44862a40-a5aa-4278-8f81-9d377e0c4edc" targetNamespace="http://schemas.microsoft.com/office/2006/metadata/properties" ma:root="true" ma:fieldsID="026d556338b7c9e71ba1077c9a7d8fb3" ns1:_="" ns3:_="" ns4:_="">
    <xsd:import namespace="http://schemas.microsoft.com/sharepoint/v3"/>
    <xsd:import namespace="9ec23c79-5d1e-4dfd-a6c6-ac7479cbf541"/>
    <xsd:import namespace="44862a40-a5aa-4278-8f81-9d377e0c4ed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c23c79-5d1e-4dfd-a6c6-ac7479cbf5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862a40-a5aa-4278-8f81-9d377e0c4e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1D5F88-1A66-4BF9-8104-392227A691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c23c79-5d1e-4dfd-a6c6-ac7479cbf541"/>
    <ds:schemaRef ds:uri="44862a40-a5aa-4278-8f81-9d377e0c4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D7478A-6A8F-4424-85B3-4D802E1774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536DB6-9B32-471A-96CD-8E214EB6B351}">
  <ds:schemaRefs>
    <ds:schemaRef ds:uri="http://schemas.microsoft.com/office/2006/documentManagement/types"/>
    <ds:schemaRef ds:uri="44862a40-a5aa-4278-8f81-9d377e0c4ed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9ec23c79-5d1e-4dfd-a6c6-ac7479cbf54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 Data</vt:lpstr>
      <vt:lpstr>1st Pd</vt:lpstr>
      <vt:lpstr>4th Pd</vt:lpstr>
    </vt:vector>
  </TitlesOfParts>
  <Company>Leon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Hanna, Robert</dc:creator>
  <cp:lastModifiedBy>Hanna, Robert</cp:lastModifiedBy>
  <dcterms:created xsi:type="dcterms:W3CDTF">2016-08-30T19:36:48Z</dcterms:created>
  <dcterms:modified xsi:type="dcterms:W3CDTF">2019-08-29T19:48:09Z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0x01010093187E3DC9D45A48AC47041FBC8FB565</vt:lpwstr>
  </property>
</Properties>
</file>